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712"/>
  </bookViews>
  <sheets>
    <sheet name="January 2021" sheetId="7" r:id="rId1"/>
  </sheets>
  <calcPr calcId="152510" concurrentCalc="0"/>
</workbook>
</file>

<file path=xl/calcChain.xml><?xml version="1.0" encoding="utf-8"?>
<calcChain xmlns="http://schemas.openxmlformats.org/spreadsheetml/2006/main">
  <c r="I14" i="7" l="1"/>
  <c r="I15" i="7"/>
  <c r="I7" i="7"/>
  <c r="I37" i="7"/>
  <c r="I3" i="7"/>
  <c r="I36" i="7"/>
  <c r="I30" i="7"/>
  <c r="I31" i="7"/>
  <c r="I25" i="7"/>
  <c r="I19" i="7"/>
  <c r="I5" i="7"/>
  <c r="I32" i="7"/>
  <c r="I26" i="7"/>
  <c r="I9" i="7"/>
  <c r="I8" i="7"/>
  <c r="I4" i="7"/>
  <c r="I6" i="7"/>
  <c r="I10" i="7"/>
  <c r="I11" i="7"/>
  <c r="I12" i="7"/>
  <c r="I13" i="7"/>
  <c r="I16" i="7"/>
  <c r="I17" i="7"/>
  <c r="I18" i="7"/>
  <c r="I20" i="7"/>
  <c r="I21" i="7"/>
  <c r="I22" i="7"/>
  <c r="I23" i="7"/>
  <c r="I24" i="7"/>
  <c r="I27" i="7"/>
  <c r="I28" i="7"/>
  <c r="I29" i="7"/>
  <c r="I33" i="7"/>
  <c r="I34" i="7"/>
  <c r="I35" i="7"/>
</calcChain>
</file>

<file path=xl/sharedStrings.xml><?xml version="1.0" encoding="utf-8"?>
<sst xmlns="http://schemas.openxmlformats.org/spreadsheetml/2006/main" count="115" uniqueCount="114">
  <si>
    <t xml:space="preserve">NOTE: THIS EXCEL SPREADSHEET CONTAINS THE MOST UP-TO-DATE DATA AS OF January 21, 2020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</si>
  <si>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</si>
  <si>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</si>
  <si>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</si>
  <si>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</si>
  <si>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</si>
  <si>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</si>
  <si>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</si>
  <si>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</si>
  <si>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</si>
  <si>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Alliance Outdoor Products Inc., d/b/a X-Stand Treestands</t>
  </si>
  <si>
    <t>Climbing treestands</t>
  </si>
  <si>
    <t>21-022</t>
  </si>
  <si>
    <t>BRP US Inc.</t>
  </si>
  <si>
    <t>2019 snowmobile</t>
  </si>
  <si>
    <t>19-773</t>
  </si>
  <si>
    <t>Burley Design LLC</t>
  </si>
  <si>
    <t>Dash® X FM child bicycle seats</t>
  </si>
  <si>
    <t>21-045</t>
  </si>
  <si>
    <t>Camso, Inc.</t>
  </si>
  <si>
    <t>YETI SnowMX snow 
conversion kits</t>
  </si>
  <si>
    <t>20-108</t>
  </si>
  <si>
    <t>Caravan Global</t>
  </si>
  <si>
    <t>Caravan Sports Armed/Padded Arm Bagged Chairs</t>
  </si>
  <si>
    <t>20-189</t>
  </si>
  <si>
    <t>CFMOTO Powersports Inc.</t>
  </si>
  <si>
    <t>2020 ZFORCE 950 Sport Recreational Off-Highway Vehicles (ROVs)</t>
  </si>
  <si>
    <t>20-776</t>
  </si>
  <si>
    <t>2020 and 2021 ZFORCE 950 Sport Recreational Off-Highway Vehicles (ROVs)</t>
  </si>
  <si>
    <t>20-781</t>
  </si>
  <si>
    <t>CO2 Exchange LLC, dba SODA SENSE</t>
  </si>
  <si>
    <r>
      <t>SODA SENSE</t>
    </r>
    <r>
      <rPr>
        <sz val="11"/>
        <color theme="1"/>
        <rFont val="Calibri"/>
        <family val="2"/>
        <scheme val="minor"/>
      </rPr>
      <t xml:space="preserve">® CO2 canisters </t>
    </r>
  </si>
  <si>
    <t>20-775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</si>
  <si>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</si>
  <si>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</si>
  <si>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</si>
  <si>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</si>
  <si>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</si>
  <si>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</si>
  <si>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</si>
  <si>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</si>
  <si>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</si>
  <si>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Endliss Technology Inc.</t>
  </si>
  <si>
    <t>Trianium Cell Phone Battery Pack 
Cases</t>
  </si>
  <si>
    <t>21-003</t>
  </si>
  <si>
    <t>Euromarket Designs Inc., d/b/a Crate and Barrel</t>
  </si>
  <si>
    <t>Danish Tall Bookcases</t>
  </si>
  <si>
    <t>21-009</t>
  </si>
  <si>
    <t>Indiana Mills &amp; 
Manufacturing, Inc. (IMMI)</t>
  </si>
  <si>
    <t>IMMI SubZero 4-point and IMMI Click6 6-point UTV harnesses</t>
  </si>
  <si>
    <t>20-174</t>
  </si>
  <si>
    <t>Kawasaki Motors Corp.,
U.S.A.</t>
  </si>
  <si>
    <t>Kawasaki MULE PRO 
off-highway utility vehicles</t>
  </si>
  <si>
    <t>20-726</t>
  </si>
  <si>
    <t>Lidl US Trading LLC</t>
  </si>
  <si>
    <t>Silvercrest Bread Makers</t>
  </si>
  <si>
    <t>20-146</t>
  </si>
  <si>
    <t>Logan Outdoor Products, LLC d/b/a Camp Chef</t>
  </si>
  <si>
    <t>Camp Chef portable stoves</t>
  </si>
  <si>
    <t>21-053</t>
  </si>
  <si>
    <t>Michaels</t>
  </si>
  <si>
    <t>Tassel keychain mobile 
power bank</t>
  </si>
  <si>
    <t>20-013</t>
  </si>
  <si>
    <t>Modular Robotics</t>
  </si>
  <si>
    <t>Rechargeable Battery Pack</t>
  </si>
  <si>
    <t>20-115</t>
  </si>
  <si>
    <t xml:space="preserve">Modus Furniture </t>
  </si>
  <si>
    <t>Brighton, Travis and 
Bevelle dressers</t>
  </si>
  <si>
    <t>20-752</t>
  </si>
  <si>
    <t>Monoprice, Inc.</t>
  </si>
  <si>
    <t>Monoprice Category 6 
Ethernet Bulk CMR 
Communications Cables</t>
  </si>
  <si>
    <t>20-184</t>
  </si>
  <si>
    <t>MW Company LLC</t>
  </si>
  <si>
    <t>Steering wheel adapter for 
racing vehicles</t>
  </si>
  <si>
    <t>19-202</t>
  </si>
  <si>
    <t>Pedego Inc.</t>
  </si>
  <si>
    <t>Electric Bikes</t>
  </si>
  <si>
    <t>20-188</t>
  </si>
  <si>
    <t>Petzl America Inc.</t>
  </si>
  <si>
    <t>Low-Stretch Kernmantle Ropes</t>
  </si>
  <si>
    <t>20-194</t>
  </si>
  <si>
    <t>Prepac Manufacturing LTD</t>
  </si>
  <si>
    <t>Prepac 4-Drawer Chests</t>
  </si>
  <si>
    <t>20-117</t>
  </si>
  <si>
    <t>Republic Wireless, Inc.</t>
  </si>
  <si>
    <t>Charging Cable for Relay Screenless Communication Devices</t>
  </si>
  <si>
    <t>20-139</t>
  </si>
  <si>
    <t xml:space="preserve">Rexair LLC </t>
  </si>
  <si>
    <t>Rainbow SRX Vacuums</t>
  </si>
  <si>
    <t>20-138</t>
  </si>
  <si>
    <t>Schneider Electric USA Inc.</t>
  </si>
  <si>
    <t>Surgeloc Surge Protection Devices</t>
  </si>
  <si>
    <t>21-013</t>
  </si>
  <si>
    <t>Serena &amp; Lily</t>
  </si>
  <si>
    <t>Nash Convertible Crib</t>
  </si>
  <si>
    <t>21-706</t>
  </si>
  <si>
    <t>Sterno Home, Inc.</t>
  </si>
  <si>
    <t>Hampton Bay, Patriot Lighting and Paradise light kits with Sterno Home LED power supplies</t>
  </si>
  <si>
    <t>20-123</t>
  </si>
  <si>
    <t>Textron Specialized Vehicles</t>
  </si>
  <si>
    <t>Gas-powered E-Z-GO, 
Cushman and Tracker 
brand off-road vehicles</t>
  </si>
  <si>
    <t>20-073</t>
  </si>
  <si>
    <t>The Cookware Company (USA) LLC</t>
  </si>
  <si>
    <t>Greenpan SimmerLite Dutch Ovens with Lid</t>
  </si>
  <si>
    <t>20-151</t>
  </si>
  <si>
    <t>Thule Group</t>
  </si>
  <si>
    <t>Thule Sleek Car Seat Adapters</t>
  </si>
  <si>
    <t>20-096</t>
  </si>
  <si>
    <t>Washington Shoe 
Company</t>
  </si>
  <si>
    <t>Western Chief toddler light-up rain boots</t>
  </si>
  <si>
    <t>21-048</t>
  </si>
  <si>
    <t>Zinus Inc</t>
  </si>
  <si>
    <t>Zinus metal bunk beds</t>
  </si>
  <si>
    <t>21-707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</si>
</sst>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/>
    </xf>
    <xf numFmtId="164" fontId="0" fillId="0" borderId="14" xfId="0" applyNumberFormat="1" applyFont="1" applyFill="1" applyBorder="1" applyAlignment="1">
      <alignment vertical="top" wrapText="1"/>
    </xf>
    <xf numFmtId="164" fontId="0" fillId="33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top"/>
    </xf>
    <xf numFmtId="164" fontId="0" fillId="0" borderId="10" xfId="0" applyNumberFormat="1" applyFont="1" applyFill="1" applyBorder="1" applyAlignment="1"/>
    <xf numFmtId="0" fontId="0" fillId="0" borderId="10" xfId="0" applyFont="1" applyBorder="1"/>
    <xf numFmtId="0" fontId="0" fillId="0" borderId="10" xfId="0" applyFont="1" applyBorder="1" applyAlignment="1"/>
    <xf numFmtId="0" fontId="0" fillId="33" borderId="0" xfId="0" applyFont="1" applyFill="1" applyBorder="1" applyAlignment="1">
      <alignment horizontal="left"/>
    </xf>
    <xf numFmtId="0" fontId="19" fillId="0" borderId="10" xfId="0" applyFont="1" applyBorder="1"/>
    <xf numFmtId="0" fontId="20" fillId="0" borderId="0" xfId="0" applyFont="1"/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Layout" zoomScaleNormal="100" workbookViewId="0">
      <selection activeCell="A32" sqref="A32:XFD32"/>
    </sheetView>
  </sheetViews>
  <sheetFormatPr defaultColWidth="9.140625" defaultRowHeight="14.45"/>
  <cols>
    <col min="1" max="1" width="47.42578125" style="1" customWidth="1"/>
    <col min="2" max="2" width="76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s="3" customFormat="1" ht="51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s="2" customFormat="1" ht="57.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>
      <c r="A3" s="15" t="s">
        <v>10</v>
      </c>
      <c r="B3" s="15" t="s">
        <v>11</v>
      </c>
      <c r="C3" s="15" t="s">
        <v>12</v>
      </c>
      <c r="D3" s="16">
        <v>3387</v>
      </c>
      <c r="E3" s="16">
        <v>0</v>
      </c>
      <c r="F3" s="16">
        <v>0</v>
      </c>
      <c r="G3" s="16">
        <v>0</v>
      </c>
      <c r="H3" s="16">
        <v>140</v>
      </c>
      <c r="I3" s="6">
        <f t="shared" ref="I3:I37" si="0">SUM(E3:H3)</f>
        <v>140</v>
      </c>
    </row>
    <row r="4" spans="1:9" s="2" customFormat="1">
      <c r="A4" s="14" t="s">
        <v>13</v>
      </c>
      <c r="B4" s="22" t="s">
        <v>14</v>
      </c>
      <c r="C4" s="15" t="s">
        <v>15</v>
      </c>
      <c r="D4" s="16">
        <v>2918</v>
      </c>
      <c r="E4" s="16">
        <v>0</v>
      </c>
      <c r="F4" s="16">
        <v>0</v>
      </c>
      <c r="G4" s="16">
        <v>0</v>
      </c>
      <c r="H4" s="16">
        <v>2228</v>
      </c>
      <c r="I4" s="19">
        <f t="shared" si="0"/>
        <v>2228</v>
      </c>
    </row>
    <row r="5" spans="1:9" s="2" customFormat="1">
      <c r="A5" s="5" t="s">
        <v>16</v>
      </c>
      <c r="B5" s="23" t="s">
        <v>17</v>
      </c>
      <c r="C5" s="5" t="s">
        <v>18</v>
      </c>
      <c r="D5" s="6">
        <v>784</v>
      </c>
      <c r="E5" s="6">
        <v>134</v>
      </c>
      <c r="F5" s="6">
        <v>0</v>
      </c>
      <c r="G5" s="6">
        <v>0</v>
      </c>
      <c r="H5" s="6">
        <v>219</v>
      </c>
      <c r="I5" s="6">
        <f t="shared" si="0"/>
        <v>353</v>
      </c>
    </row>
    <row r="6" spans="1:9" s="2" customFormat="1">
      <c r="A6" s="13" t="s">
        <v>19</v>
      </c>
      <c r="B6" s="13" t="s">
        <v>20</v>
      </c>
      <c r="C6" s="15" t="s">
        <v>21</v>
      </c>
      <c r="D6" s="16">
        <v>382</v>
      </c>
      <c r="E6" s="16">
        <v>0</v>
      </c>
      <c r="F6" s="16">
        <v>0</v>
      </c>
      <c r="G6" s="16">
        <v>0</v>
      </c>
      <c r="H6" s="16">
        <v>87</v>
      </c>
      <c r="I6" s="19">
        <f t="shared" si="0"/>
        <v>87</v>
      </c>
    </row>
    <row r="7" spans="1:9" s="2" customFormat="1">
      <c r="A7" s="20" t="s">
        <v>22</v>
      </c>
      <c r="B7" s="20" t="s">
        <v>23</v>
      </c>
      <c r="C7" s="13" t="s">
        <v>24</v>
      </c>
      <c r="D7" s="17">
        <v>2695</v>
      </c>
      <c r="E7" s="17">
        <v>2069</v>
      </c>
      <c r="F7" s="17">
        <v>0</v>
      </c>
      <c r="G7" s="17">
        <v>0</v>
      </c>
      <c r="H7" s="17">
        <v>11</v>
      </c>
      <c r="I7" s="19">
        <f t="shared" si="0"/>
        <v>2080</v>
      </c>
    </row>
    <row r="8" spans="1:9" s="2" customFormat="1">
      <c r="A8" s="20" t="s">
        <v>25</v>
      </c>
      <c r="B8" s="20" t="s">
        <v>26</v>
      </c>
      <c r="C8" s="13" t="s">
        <v>27</v>
      </c>
      <c r="D8" s="17">
        <v>499</v>
      </c>
      <c r="E8" s="17">
        <v>0</v>
      </c>
      <c r="F8" s="17">
        <v>10</v>
      </c>
      <c r="G8" s="17">
        <v>161</v>
      </c>
      <c r="H8" s="17">
        <v>158</v>
      </c>
      <c r="I8" s="19">
        <f t="shared" si="0"/>
        <v>329</v>
      </c>
    </row>
    <row r="9" spans="1:9" s="12" customFormat="1">
      <c r="A9" s="20" t="s">
        <v>25</v>
      </c>
      <c r="B9" s="20" t="s">
        <v>28</v>
      </c>
      <c r="C9" s="13" t="s">
        <v>29</v>
      </c>
      <c r="D9" s="17">
        <v>627</v>
      </c>
      <c r="E9" s="17">
        <v>0</v>
      </c>
      <c r="F9" s="17">
        <v>0</v>
      </c>
      <c r="G9" s="17">
        <v>175</v>
      </c>
      <c r="H9" s="17">
        <v>164</v>
      </c>
      <c r="I9" s="19">
        <f t="shared" si="0"/>
        <v>339</v>
      </c>
    </row>
    <row r="10" spans="1:9" s="12" customFormat="1">
      <c r="A10" s="13" t="s">
        <v>30</v>
      </c>
      <c r="B10" s="20" t="s">
        <v>31</v>
      </c>
      <c r="C10" s="15" t="s">
        <v>32</v>
      </c>
      <c r="D10" s="16">
        <v>19199</v>
      </c>
      <c r="E10" s="16">
        <v>1199</v>
      </c>
      <c r="F10" s="16">
        <v>0</v>
      </c>
      <c r="G10" s="16">
        <v>0</v>
      </c>
      <c r="H10" s="17">
        <v>16415</v>
      </c>
      <c r="I10" s="19">
        <f t="shared" si="0"/>
        <v>17614</v>
      </c>
    </row>
    <row r="11" spans="1:9">
      <c r="A11" s="13" t="s">
        <v>33</v>
      </c>
      <c r="B11" s="20" t="s">
        <v>34</v>
      </c>
      <c r="C11" s="15" t="s">
        <v>35</v>
      </c>
      <c r="D11" s="16">
        <v>55880</v>
      </c>
      <c r="E11" s="16">
        <v>0</v>
      </c>
      <c r="F11" s="16">
        <v>0</v>
      </c>
      <c r="G11" s="16">
        <v>0</v>
      </c>
      <c r="H11" s="16">
        <v>25</v>
      </c>
      <c r="I11" s="19">
        <f t="shared" si="0"/>
        <v>25</v>
      </c>
    </row>
    <row r="12" spans="1:9" s="11" customFormat="1">
      <c r="A12" s="21" t="s">
        <v>36</v>
      </c>
      <c r="B12" s="22" t="s">
        <v>37</v>
      </c>
      <c r="C12" s="15" t="s">
        <v>38</v>
      </c>
      <c r="D12" s="16">
        <v>2561</v>
      </c>
      <c r="E12" s="16">
        <v>2193</v>
      </c>
      <c r="F12" s="16">
        <v>0</v>
      </c>
      <c r="G12" s="16">
        <v>0</v>
      </c>
      <c r="H12" s="16">
        <v>39</v>
      </c>
      <c r="I12" s="19">
        <f t="shared" si="0"/>
        <v>2232</v>
      </c>
    </row>
    <row r="13" spans="1:9">
      <c r="A13" s="13" t="s">
        <v>39</v>
      </c>
      <c r="B13" s="13" t="s">
        <v>40</v>
      </c>
      <c r="C13" s="15" t="s">
        <v>41</v>
      </c>
      <c r="D13" s="16">
        <v>5669</v>
      </c>
      <c r="E13" s="16">
        <v>120</v>
      </c>
      <c r="F13" s="16">
        <v>0</v>
      </c>
      <c r="G13" s="17">
        <v>857</v>
      </c>
      <c r="H13" s="17">
        <v>4342</v>
      </c>
      <c r="I13" s="19">
        <f t="shared" si="0"/>
        <v>5319</v>
      </c>
    </row>
    <row r="14" spans="1:9" s="11" customFormat="1">
      <c r="A14" s="15" t="s">
        <v>42</v>
      </c>
      <c r="B14" s="15" t="s">
        <v>43</v>
      </c>
      <c r="C14" s="15" t="s">
        <v>44</v>
      </c>
      <c r="D14" s="16">
        <v>369470</v>
      </c>
      <c r="E14" s="16">
        <v>0</v>
      </c>
      <c r="F14" s="16">
        <v>0</v>
      </c>
      <c r="G14" s="16">
        <v>0</v>
      </c>
      <c r="H14" s="16">
        <v>4000</v>
      </c>
      <c r="I14" s="6">
        <f t="shared" si="0"/>
        <v>4000</v>
      </c>
    </row>
    <row r="15" spans="1:9">
      <c r="A15" s="20" t="s">
        <v>45</v>
      </c>
      <c r="B15" s="20" t="s">
        <v>46</v>
      </c>
      <c r="C15" s="13" t="s">
        <v>47</v>
      </c>
      <c r="D15" s="17">
        <v>2072</v>
      </c>
      <c r="E15" s="17">
        <v>0</v>
      </c>
      <c r="F15" s="17">
        <v>0</v>
      </c>
      <c r="G15" s="17">
        <v>261</v>
      </c>
      <c r="H15" s="17">
        <v>92</v>
      </c>
      <c r="I15" s="19">
        <f t="shared" si="0"/>
        <v>353</v>
      </c>
    </row>
    <row r="16" spans="1:9">
      <c r="A16" s="21" t="s">
        <v>48</v>
      </c>
      <c r="B16" s="20" t="s">
        <v>49</v>
      </c>
      <c r="C16" s="15" t="s">
        <v>50</v>
      </c>
      <c r="D16" s="17">
        <v>162007</v>
      </c>
      <c r="E16" s="17">
        <v>0</v>
      </c>
      <c r="F16" s="17">
        <v>0</v>
      </c>
      <c r="G16" s="17">
        <v>0</v>
      </c>
      <c r="H16" s="17">
        <v>30382</v>
      </c>
      <c r="I16" s="19">
        <f t="shared" si="0"/>
        <v>30382</v>
      </c>
    </row>
    <row r="17" spans="1:9">
      <c r="A17" s="13" t="s">
        <v>51</v>
      </c>
      <c r="B17" s="13" t="s">
        <v>52</v>
      </c>
      <c r="C17" s="15" t="s">
        <v>53</v>
      </c>
      <c r="D17" s="17">
        <v>80938</v>
      </c>
      <c r="E17" s="17">
        <v>318</v>
      </c>
      <c r="F17" s="17">
        <v>0</v>
      </c>
      <c r="G17" s="17">
        <v>8311</v>
      </c>
      <c r="H17" s="17">
        <v>34893</v>
      </c>
      <c r="I17" s="19">
        <f t="shared" si="0"/>
        <v>43522</v>
      </c>
    </row>
    <row r="18" spans="1:9">
      <c r="A18" s="20" t="s">
        <v>54</v>
      </c>
      <c r="B18" s="18" t="s">
        <v>55</v>
      </c>
      <c r="C18" s="15" t="s">
        <v>56</v>
      </c>
      <c r="D18" s="17">
        <v>1840</v>
      </c>
      <c r="E18" s="17">
        <v>0</v>
      </c>
      <c r="F18" s="17">
        <v>150</v>
      </c>
      <c r="G18" s="17">
        <v>0</v>
      </c>
      <c r="H18" s="17">
        <v>0</v>
      </c>
      <c r="I18" s="19">
        <f t="shared" si="0"/>
        <v>150</v>
      </c>
    </row>
    <row r="19" spans="1:9">
      <c r="A19" s="15" t="s">
        <v>57</v>
      </c>
      <c r="B19" s="24" t="s">
        <v>58</v>
      </c>
      <c r="C19" s="15" t="s">
        <v>59</v>
      </c>
      <c r="D19" s="16">
        <v>20682</v>
      </c>
      <c r="E19" s="16">
        <v>0</v>
      </c>
      <c r="F19" s="16">
        <v>1578</v>
      </c>
      <c r="G19" s="16">
        <v>0</v>
      </c>
      <c r="H19" s="16">
        <v>226</v>
      </c>
      <c r="I19" s="6">
        <f t="shared" si="0"/>
        <v>1804</v>
      </c>
    </row>
    <row r="20" spans="1:9">
      <c r="A20" s="13" t="s">
        <v>60</v>
      </c>
      <c r="B20" s="13" t="s">
        <v>61</v>
      </c>
      <c r="C20" s="15" t="s">
        <v>62</v>
      </c>
      <c r="D20" s="17">
        <v>13983</v>
      </c>
      <c r="E20" s="17">
        <v>0</v>
      </c>
      <c r="F20" s="17">
        <v>0</v>
      </c>
      <c r="G20" s="17">
        <v>0</v>
      </c>
      <c r="H20" s="17">
        <v>72</v>
      </c>
      <c r="I20" s="19">
        <f t="shared" si="0"/>
        <v>72</v>
      </c>
    </row>
    <row r="21" spans="1:9">
      <c r="A21" s="13" t="s">
        <v>63</v>
      </c>
      <c r="B21" s="13" t="s">
        <v>64</v>
      </c>
      <c r="C21" s="15" t="s">
        <v>65</v>
      </c>
      <c r="D21" s="17">
        <v>2400</v>
      </c>
      <c r="E21" s="17">
        <v>0</v>
      </c>
      <c r="F21" s="17">
        <v>0</v>
      </c>
      <c r="G21" s="17">
        <v>0</v>
      </c>
      <c r="H21" s="17">
        <v>138</v>
      </c>
      <c r="I21" s="19">
        <f t="shared" si="0"/>
        <v>138</v>
      </c>
    </row>
    <row r="22" spans="1:9">
      <c r="A22" s="13" t="s">
        <v>66</v>
      </c>
      <c r="B22" s="13" t="s">
        <v>67</v>
      </c>
      <c r="C22" s="15" t="s">
        <v>68</v>
      </c>
      <c r="D22" s="17">
        <v>1287</v>
      </c>
      <c r="E22" s="17">
        <v>0</v>
      </c>
      <c r="F22" s="17">
        <v>0</v>
      </c>
      <c r="G22" s="17">
        <v>0</v>
      </c>
      <c r="H22" s="17">
        <v>95</v>
      </c>
      <c r="I22" s="19">
        <f t="shared" si="0"/>
        <v>95</v>
      </c>
    </row>
    <row r="23" spans="1:9">
      <c r="A23" s="13" t="s">
        <v>69</v>
      </c>
      <c r="B23" s="18" t="s">
        <v>70</v>
      </c>
      <c r="C23" s="15" t="s">
        <v>71</v>
      </c>
      <c r="D23" s="17">
        <v>10828</v>
      </c>
      <c r="E23" s="17">
        <v>0</v>
      </c>
      <c r="F23" s="17">
        <v>0</v>
      </c>
      <c r="G23" s="17">
        <v>0</v>
      </c>
      <c r="H23" s="17">
        <v>766</v>
      </c>
      <c r="I23" s="19">
        <f t="shared" si="0"/>
        <v>766</v>
      </c>
    </row>
    <row r="24" spans="1:9">
      <c r="A24" s="21" t="s">
        <v>72</v>
      </c>
      <c r="B24" s="18" t="s">
        <v>73</v>
      </c>
      <c r="C24" s="13" t="s">
        <v>74</v>
      </c>
      <c r="D24" s="17">
        <v>260</v>
      </c>
      <c r="E24" s="17">
        <v>0</v>
      </c>
      <c r="F24" s="17">
        <v>145</v>
      </c>
      <c r="G24" s="17">
        <v>2</v>
      </c>
      <c r="H24" s="17">
        <v>3</v>
      </c>
      <c r="I24" s="19">
        <f t="shared" si="0"/>
        <v>150</v>
      </c>
    </row>
    <row r="25" spans="1:9">
      <c r="A25" s="15" t="s">
        <v>75</v>
      </c>
      <c r="B25" s="15" t="s">
        <v>76</v>
      </c>
      <c r="C25" s="15" t="s">
        <v>77</v>
      </c>
      <c r="D25" s="16">
        <v>11600</v>
      </c>
      <c r="E25" s="16">
        <v>0</v>
      </c>
      <c r="F25" s="16">
        <v>0</v>
      </c>
      <c r="G25" s="16">
        <v>100</v>
      </c>
      <c r="H25" s="16">
        <v>1175</v>
      </c>
      <c r="I25" s="6">
        <f t="shared" si="0"/>
        <v>1275</v>
      </c>
    </row>
    <row r="26" spans="1:9">
      <c r="A26" s="13" t="s">
        <v>78</v>
      </c>
      <c r="B26" s="20" t="s">
        <v>79</v>
      </c>
      <c r="C26" s="13" t="s">
        <v>80</v>
      </c>
      <c r="D26" s="17">
        <v>14853</v>
      </c>
      <c r="E26" s="17">
        <v>0</v>
      </c>
      <c r="F26" s="17">
        <v>0</v>
      </c>
      <c r="G26" s="17">
        <v>0</v>
      </c>
      <c r="H26" s="17">
        <v>2</v>
      </c>
      <c r="I26" s="19">
        <f t="shared" si="0"/>
        <v>2</v>
      </c>
    </row>
    <row r="27" spans="1:9">
      <c r="A27" s="13" t="s">
        <v>81</v>
      </c>
      <c r="B27" s="21" t="s">
        <v>82</v>
      </c>
      <c r="C27" s="13" t="s">
        <v>83</v>
      </c>
      <c r="D27" s="17">
        <v>21000</v>
      </c>
      <c r="E27" s="17">
        <v>0</v>
      </c>
      <c r="F27" s="17">
        <v>0</v>
      </c>
      <c r="G27" s="17">
        <v>0</v>
      </c>
      <c r="H27" s="17">
        <v>39</v>
      </c>
      <c r="I27" s="19">
        <f t="shared" si="0"/>
        <v>39</v>
      </c>
    </row>
    <row r="28" spans="1:9">
      <c r="A28" s="13" t="s">
        <v>84</v>
      </c>
      <c r="B28" s="13" t="s">
        <v>85</v>
      </c>
      <c r="C28" s="13" t="s">
        <v>86</v>
      </c>
      <c r="D28" s="17">
        <v>15191</v>
      </c>
      <c r="E28" s="17">
        <v>650</v>
      </c>
      <c r="F28" s="17">
        <v>0</v>
      </c>
      <c r="G28" s="17">
        <v>0</v>
      </c>
      <c r="H28" s="17">
        <v>3313</v>
      </c>
      <c r="I28" s="19">
        <f t="shared" si="0"/>
        <v>3963</v>
      </c>
    </row>
    <row r="29" spans="1:9">
      <c r="A29" s="13" t="s">
        <v>87</v>
      </c>
      <c r="B29" s="21" t="s">
        <v>88</v>
      </c>
      <c r="C29" s="13" t="s">
        <v>89</v>
      </c>
      <c r="D29" s="17">
        <v>38014</v>
      </c>
      <c r="E29" s="17">
        <v>700</v>
      </c>
      <c r="F29" s="17">
        <v>2569</v>
      </c>
      <c r="G29" s="17">
        <v>0</v>
      </c>
      <c r="H29" s="17">
        <v>10058</v>
      </c>
      <c r="I29" s="19">
        <f t="shared" si="0"/>
        <v>13327</v>
      </c>
    </row>
    <row r="30" spans="1:9">
      <c r="A30" s="15" t="s">
        <v>90</v>
      </c>
      <c r="B30" s="15" t="s">
        <v>91</v>
      </c>
      <c r="C30" s="15" t="s">
        <v>92</v>
      </c>
      <c r="D30" s="16">
        <v>49356</v>
      </c>
      <c r="E30" s="16">
        <v>2377</v>
      </c>
      <c r="F30" s="16">
        <v>0</v>
      </c>
      <c r="G30" s="16">
        <v>0</v>
      </c>
      <c r="H30" s="16">
        <v>21</v>
      </c>
      <c r="I30" s="6">
        <f t="shared" si="0"/>
        <v>2398</v>
      </c>
    </row>
    <row r="31" spans="1:9">
      <c r="A31" s="15" t="s">
        <v>93</v>
      </c>
      <c r="B31" s="15" t="s">
        <v>94</v>
      </c>
      <c r="C31" s="15" t="s">
        <v>95</v>
      </c>
      <c r="D31" s="16">
        <v>260</v>
      </c>
      <c r="E31" s="16">
        <v>0</v>
      </c>
      <c r="F31" s="16">
        <v>0</v>
      </c>
      <c r="G31" s="16">
        <v>3</v>
      </c>
      <c r="H31" s="16">
        <v>101</v>
      </c>
      <c r="I31" s="6">
        <f t="shared" si="0"/>
        <v>104</v>
      </c>
    </row>
    <row r="32" spans="1:9">
      <c r="A32" s="13" t="s">
        <v>96</v>
      </c>
      <c r="B32" s="13" t="s">
        <v>97</v>
      </c>
      <c r="C32" s="13" t="s">
        <v>98</v>
      </c>
      <c r="D32" s="17">
        <v>76895</v>
      </c>
      <c r="E32" s="17">
        <v>0</v>
      </c>
      <c r="F32" s="17">
        <v>0</v>
      </c>
      <c r="G32" s="17">
        <v>33047</v>
      </c>
      <c r="H32" s="17">
        <v>810</v>
      </c>
      <c r="I32" s="19">
        <f t="shared" si="0"/>
        <v>33857</v>
      </c>
    </row>
    <row r="33" spans="1:9">
      <c r="A33" s="18" t="s">
        <v>99</v>
      </c>
      <c r="B33" s="18" t="s">
        <v>100</v>
      </c>
      <c r="C33" s="13" t="s">
        <v>101</v>
      </c>
      <c r="D33" s="17">
        <v>20573</v>
      </c>
      <c r="E33" s="17">
        <v>0</v>
      </c>
      <c r="F33" s="17">
        <v>0</v>
      </c>
      <c r="G33" s="17">
        <v>0</v>
      </c>
      <c r="H33" s="17">
        <v>10204</v>
      </c>
      <c r="I33" s="19">
        <f t="shared" si="0"/>
        <v>10204</v>
      </c>
    </row>
    <row r="34" spans="1:9">
      <c r="A34" s="20" t="s">
        <v>102</v>
      </c>
      <c r="B34" s="5" t="s">
        <v>103</v>
      </c>
      <c r="C34" s="13" t="s">
        <v>104</v>
      </c>
      <c r="D34" s="17">
        <v>11157</v>
      </c>
      <c r="E34" s="17">
        <v>5465</v>
      </c>
      <c r="F34" s="17">
        <v>0</v>
      </c>
      <c r="G34" s="17">
        <v>774</v>
      </c>
      <c r="H34" s="17">
        <v>599</v>
      </c>
      <c r="I34" s="19">
        <f t="shared" si="0"/>
        <v>6838</v>
      </c>
    </row>
    <row r="35" spans="1:9">
      <c r="A35" s="20" t="s">
        <v>105</v>
      </c>
      <c r="B35" s="18" t="s">
        <v>106</v>
      </c>
      <c r="C35" s="13" t="s">
        <v>107</v>
      </c>
      <c r="D35" s="17">
        <v>1439</v>
      </c>
      <c r="E35" s="17">
        <v>828</v>
      </c>
      <c r="F35" s="17">
        <v>0</v>
      </c>
      <c r="G35" s="17">
        <v>88</v>
      </c>
      <c r="H35" s="17">
        <v>184</v>
      </c>
      <c r="I35" s="19">
        <f t="shared" si="0"/>
        <v>1100</v>
      </c>
    </row>
    <row r="36" spans="1:9" s="10" customFormat="1">
      <c r="A36" s="15" t="s">
        <v>108</v>
      </c>
      <c r="B36" s="15" t="s">
        <v>109</v>
      </c>
      <c r="C36" s="15" t="s">
        <v>110</v>
      </c>
      <c r="D36" s="16">
        <v>77442</v>
      </c>
      <c r="E36" s="16">
        <v>0</v>
      </c>
      <c r="F36" s="16">
        <v>0</v>
      </c>
      <c r="G36" s="16">
        <v>0</v>
      </c>
      <c r="H36" s="16">
        <v>700</v>
      </c>
      <c r="I36" s="6">
        <f t="shared" si="0"/>
        <v>700</v>
      </c>
    </row>
    <row r="37" spans="1:9">
      <c r="A37" s="7" t="s">
        <v>111</v>
      </c>
      <c r="B37" s="7" t="s">
        <v>112</v>
      </c>
      <c r="C37" s="7" t="s">
        <v>113</v>
      </c>
      <c r="D37" s="9">
        <v>25864</v>
      </c>
      <c r="E37" s="9">
        <v>0</v>
      </c>
      <c r="F37" s="9">
        <v>1901</v>
      </c>
      <c r="G37" s="9">
        <v>0</v>
      </c>
      <c r="H37" s="9">
        <v>2094</v>
      </c>
      <c r="I37" s="8">
        <f t="shared" si="0"/>
        <v>3995</v>
      </c>
    </row>
  </sheetData>
  <sortState ref="A3:I47">
    <sortCondition ref="A2"/>
  </sortState>
  <mergeCells count="1">
    <mergeCell ref="A1:I1"/>
  </mergeCells>
  <pageMargins left="0.25" right="0.25" top="0.75" bottom="0.75" header="0.3" footer="0.3"/>
  <pageSetup paperSize="5" scale="77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Props1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AB37A-6F3A-4C38-A3C2-DBD0BBE53323}">
  <ds:schemaRefs>
    <ds:schemaRef ds:uri="http://schemas.microsoft.com/sharepoint/v4"/>
    <ds:schemaRef ds:uri="http://purl.org/dc/terms/"/>
    <ds:schemaRef ds:uri="a13d7d47-5e6d-43e2-97f1-eafbdde66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dcterms:created xsi:type="dcterms:W3CDTF">2015-04-20T15:57:27Z</dcterms:created>
  <dcterms:modified xsi:type="dcterms:W3CDTF">2021-02-10T13:25:12Z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