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712"/>
  </bookViews>
  <sheets>
    <sheet name="November 2020" sheetId="7" r:id="rId1"/>
  </sheets>
  <calcPr calcId="15251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7" l="1"/>
  <c r="I31" i="7"/>
  <c r="I27" i="7"/>
  <c r="I26" i="7"/>
  <c r="I16" i="7"/>
  <c r="I10" i="7"/>
  <c r="I9" i="7"/>
  <c r="I3" i="7"/>
  <c r="I4" i="7"/>
  <c r="I5" i="7"/>
  <c r="I6" i="7"/>
  <c r="I7" i="7"/>
  <c r="I11" i="7"/>
  <c r="I12" i="7"/>
  <c r="I13" i="7"/>
  <c r="I14" i="7"/>
  <c r="I15" i="7"/>
  <c r="I17" i="7"/>
  <c r="I18" i="7"/>
  <c r="I19" i="7"/>
  <c r="I20" i="7"/>
  <c r="I21" i="7"/>
  <c r="I22" i="7"/>
  <c r="I23" i="7"/>
  <c r="I24" i="7"/>
  <c r="I25" i="7"/>
  <c r="I28" i="7"/>
  <c r="I29" i="7"/>
  <c r="I30" i="7"/>
  <c r="I32" i="7"/>
  <c r="I34" i="7"/>
  <c r="I35" i="7"/>
  <c r="I36" i="7"/>
  <c r="I37" i="7"/>
</calcChain>
</file>

<file path=xl/sharedStrings.xml><?xml version="1.0" encoding="utf-8"?>
<sst xmlns="http://schemas.openxmlformats.org/spreadsheetml/2006/main" count="115" uniqueCount="114">
  <si>
    <t xml:space="preserve">NOTE: THIS EXCEL SPREADSHEET CONTAINS THE MOST UP-TO-DATE DATA AS OF November 23, 2020 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</si>
  <si>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</si>
  <si>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</si>
  <si>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</si>
  <si>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</si>
  <si>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</si>
  <si>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</si>
  <si>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</si>
  <si>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</si>
  <si>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</si>
  <si>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BMC USA Corp.</t>
  </si>
  <si>
    <t>Teammachine SLR01
DISC bicycles and 
framesets</t>
  </si>
  <si>
    <t>20-042</t>
  </si>
  <si>
    <t>Boston Warehouse Trading Corp.</t>
  </si>
  <si>
    <t>Holiday Travel Mugs</t>
  </si>
  <si>
    <t>20-050</t>
  </si>
  <si>
    <t>BRP US Inc.</t>
  </si>
  <si>
    <t>2019 snowmobile</t>
  </si>
  <si>
    <t>19-773</t>
  </si>
  <si>
    <t>Cambridge Elevating Inc.</t>
  </si>
  <si>
    <t>Home Elevators</t>
  </si>
  <si>
    <t>19-091</t>
  </si>
  <si>
    <t>Camso, Inc.</t>
  </si>
  <si>
    <t>YETI SnowMX snow 
conversion kits</t>
  </si>
  <si>
    <t>20-108</t>
  </si>
  <si>
    <t>Caravan Global</t>
  </si>
  <si>
    <t>Caravan Sports Armed/Padded Arm Bagged Chairs</t>
  </si>
  <si>
    <t>20-189</t>
  </si>
  <si>
    <t>CFMOTO Powersports Inc.</t>
  </si>
  <si>
    <t>2020 ZFORCE 950 Sport Recreational Off-Highway Vehicles (ROVs)</t>
  </si>
  <si>
    <t>20-776</t>
  </si>
  <si>
    <t>2020 and 2021 ZFORCE 950 Sport Recreational Off-Highway Vehicles (ROVs)</t>
  </si>
  <si>
    <t>20-781</t>
  </si>
  <si>
    <t>CO2 Exchange LLC, dba SODA SENSE</t>
  </si>
  <si>
    <r>
      <t>SODA SENSE</t>
    </r>
    <r>
      <rPr>
        <sz val="11"/>
        <color theme="1"/>
        <rFont val="Calibri"/>
        <family val="2"/>
        <scheme val="minor"/>
      </rPr>
      <t xml:space="preserve">® CO2 canisters </t>
    </r>
  </si>
  <si>
    <t>20-775</t>
  </si>
  <si>
    <t>Continuum Sales &amp; Marketing Corp.</t>
  </si>
  <si>
    <t>Lenox 2.5 Quart Tea Kettles</t>
  </si>
  <si>
    <t>20-107</t>
  </si>
  <si>
    <t>Crate and Barrel</t>
  </si>
  <si>
    <t>Miles Glass Pitchers with 
Wood Lid</t>
  </si>
  <si>
    <t>20-099</t>
  </si>
  <si>
    <t>Deere &amp; CO.</t>
  </si>
  <si>
    <t>Compact utility tractors</t>
  </si>
  <si>
    <t>20-706</t>
  </si>
  <si>
    <t>DICK’S Sporting Goods</t>
  </si>
  <si>
    <t>Field &amp; Stream Safety Ropes</t>
  </si>
  <si>
    <t>20-133</t>
  </si>
  <si>
    <t>Hanamint Corp.</t>
  </si>
  <si>
    <t>Swivel rocker and glider chairs</t>
  </si>
  <si>
    <t>20-176</t>
  </si>
  <si>
    <t>Indiana Mills &amp; 
Manufacturing, Inc. (IMMI)</t>
  </si>
  <si>
    <t>IMMI SubZero 4-point and IMMI Click6 6-point UTV harnesses</t>
  </si>
  <si>
    <t>20-174</t>
  </si>
  <si>
    <t>Kawasaki Motors Corp.,
U.S.A.</t>
  </si>
  <si>
    <t>Kawasaki MULE PRO 
off-highway utility vehicles</t>
  </si>
  <si>
    <t>20-726</t>
  </si>
  <si>
    <t>Kirkland's Inc.</t>
  </si>
  <si>
    <t>Chest of Drawers</t>
  </si>
  <si>
    <t>19-190</t>
  </si>
  <si>
    <t>Lidl US Trading LLC</t>
  </si>
  <si>
    <t>Silvercrest Bread Makers</t>
  </si>
  <si>
    <t>20-146</t>
  </si>
  <si>
    <t>Michaels</t>
  </si>
  <si>
    <t>Tassel keychain mobile 
power bank</t>
  </si>
  <si>
    <t>20-013</t>
  </si>
  <si>
    <t>Modular Robotics</t>
  </si>
  <si>
    <t>Rechargeable Battery Pack</t>
  </si>
  <si>
    <t>20-115</t>
  </si>
  <si>
    <t xml:space="preserve">Modus Furniture </t>
  </si>
  <si>
    <t>Brighton, Travis and 
Bevelle dressers</t>
  </si>
  <si>
    <t>20-752</t>
  </si>
  <si>
    <t>Monoprice, Inc.</t>
  </si>
  <si>
    <t>Monoprice Category 6 
Ethernet Bulk CMR 
Communications Cables</t>
  </si>
  <si>
    <t>20-184</t>
  </si>
  <si>
    <t>MW Company LLC</t>
  </si>
  <si>
    <t>Steering wheel adapter for 
racing vehicles</t>
  </si>
  <si>
    <t>19-202</t>
  </si>
  <si>
    <t xml:space="preserve">PCNA </t>
  </si>
  <si>
    <t>Spare 10000 mAh Power
Bank</t>
  </si>
  <si>
    <t>20-058</t>
  </si>
  <si>
    <t>Petzl America Inc.</t>
  </si>
  <si>
    <t>Low-Stretch Kernmantle Ropes</t>
  </si>
  <si>
    <t>20-194</t>
  </si>
  <si>
    <t>Prepac Manufacturing LTD</t>
  </si>
  <si>
    <t>Prepac 4-Drawer Chests</t>
  </si>
  <si>
    <t>20-117</t>
  </si>
  <si>
    <t>Republic Wireless, Inc.</t>
  </si>
  <si>
    <t>Charging Cable for Relay Screenless Communication Devices</t>
  </si>
  <si>
    <t>20-139</t>
  </si>
  <si>
    <t xml:space="preserve">Rexair LLC </t>
  </si>
  <si>
    <t>Rainbow SRX Vacuums</t>
  </si>
  <si>
    <t>20-138</t>
  </si>
  <si>
    <t>Royal Gourmet Corp</t>
  </si>
  <si>
    <t>Patio 2-Burner Propane Gas Grills with Side Shelves</t>
  </si>
  <si>
    <t>20-178</t>
  </si>
  <si>
    <t>Spire LLC, d/b/a StoreYourBoard.com</t>
  </si>
  <si>
    <t>Hi-Lift Storage Hoist Classic and Pro models sold with green polypropylene straps</t>
  </si>
  <si>
    <t>20-774</t>
  </si>
  <si>
    <t>Sterno Home, Inc.</t>
  </si>
  <si>
    <t>Hampton Bay, Patriot Lighting and Paradise light kits with Sterno Home LED power supplies</t>
  </si>
  <si>
    <t>20-123</t>
  </si>
  <si>
    <t>Textron Specialized Vehicles</t>
  </si>
  <si>
    <t>Gas-powered E-Z-GO, 
Cushman and Tracker 
brand off-road vehicles</t>
  </si>
  <si>
    <t>20-073</t>
  </si>
  <si>
    <t>The Cookware Company (USA) LLC</t>
  </si>
  <si>
    <t>Greenpan SimmerLite Dutch Ovens with Lid</t>
  </si>
  <si>
    <t>20-151</t>
  </si>
  <si>
    <t>The Furniture Connexion, Inc.</t>
  </si>
  <si>
    <t>Modavari Forrest Live Edge Benches</t>
  </si>
  <si>
    <t>20-142</t>
  </si>
  <si>
    <t>Thule Group</t>
  </si>
  <si>
    <t>Thule Sleek Car Seat Adapters</t>
  </si>
  <si>
    <t>20-096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</si>
</sst>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1C1C1"/>
      </right>
      <top style="thin">
        <color rgb="FFC1C1C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top"/>
    </xf>
    <xf numFmtId="164" fontId="0" fillId="0" borderId="10" xfId="0" applyNumberFormat="1" applyFont="1" applyFill="1" applyBorder="1" applyAlignment="1"/>
    <xf numFmtId="0" fontId="0" fillId="0" borderId="10" xfId="0" applyFont="1" applyBorder="1"/>
    <xf numFmtId="0" fontId="0" fillId="0" borderId="10" xfId="0" applyFont="1" applyBorder="1" applyAlignment="1"/>
    <xf numFmtId="164" fontId="0" fillId="0" borderId="15" xfId="0" applyNumberFormat="1" applyFont="1" applyFill="1" applyBorder="1" applyAlignment="1"/>
    <xf numFmtId="164" fontId="0" fillId="0" borderId="17" xfId="0" applyNumberFormat="1" applyFont="1" applyFill="1" applyBorder="1" applyAlignment="1"/>
    <xf numFmtId="164" fontId="0" fillId="34" borderId="18" xfId="0" applyNumberFormat="1" applyFont="1" applyFill="1" applyBorder="1" applyAlignment="1">
      <alignment horizontal="right"/>
    </xf>
    <xf numFmtId="164" fontId="0" fillId="33" borderId="18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4" borderId="16" xfId="0" applyNumberFormat="1" applyFont="1" applyFill="1" applyBorder="1" applyAlignment="1">
      <alignment horizontal="right"/>
    </xf>
    <xf numFmtId="164" fontId="0" fillId="34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18" fillId="0" borderId="13" xfId="0" applyNumberFormat="1" applyFont="1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Layout" zoomScaleNormal="100" workbookViewId="0">
      <selection activeCell="A4" sqref="A4"/>
    </sheetView>
  </sheetViews>
  <sheetFormatPr defaultColWidth="9.140625" defaultRowHeight="14.45"/>
  <cols>
    <col min="1" max="1" width="47.42578125" style="1" customWidth="1"/>
    <col min="2" max="2" width="76" style="1" bestFit="1" customWidth="1"/>
    <col min="3" max="3" width="9.42578125" style="1" bestFit="1" customWidth="1"/>
    <col min="4" max="4" width="11.28515625" style="1" customWidth="1"/>
    <col min="5" max="5" width="17" style="1" customWidth="1"/>
    <col min="6" max="6" width="16.42578125" style="1" customWidth="1"/>
    <col min="7" max="7" width="14.42578125" style="1" bestFit="1" customWidth="1"/>
    <col min="8" max="8" width="16" style="1" customWidth="1"/>
    <col min="9" max="9" width="13.7109375" style="1" customWidth="1"/>
    <col min="10" max="16384" width="9.140625" style="1"/>
  </cols>
  <sheetData>
    <row r="1" spans="1:9" s="3" customFormat="1" ht="51" customHeight="1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9" s="2" customFormat="1" ht="57.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10" t="s">
        <v>10</v>
      </c>
      <c r="B3" s="5" t="s">
        <v>11</v>
      </c>
      <c r="C3" s="7" t="s">
        <v>12</v>
      </c>
      <c r="D3" s="8">
        <v>842</v>
      </c>
      <c r="E3" s="8">
        <v>0</v>
      </c>
      <c r="F3" s="8">
        <v>4</v>
      </c>
      <c r="G3" s="8">
        <v>0</v>
      </c>
      <c r="H3" s="16">
        <v>501</v>
      </c>
      <c r="I3" s="11">
        <f>SUM(E3:H3)</f>
        <v>505</v>
      </c>
    </row>
    <row r="4" spans="1:9">
      <c r="A4" s="10" t="s">
        <v>13</v>
      </c>
      <c r="B4" s="5" t="s">
        <v>14</v>
      </c>
      <c r="C4" s="7" t="s">
        <v>15</v>
      </c>
      <c r="D4" s="8">
        <v>2400</v>
      </c>
      <c r="E4" s="8">
        <v>0</v>
      </c>
      <c r="F4" s="8">
        <v>0</v>
      </c>
      <c r="G4" s="8">
        <v>0</v>
      </c>
      <c r="H4" s="16">
        <v>14</v>
      </c>
      <c r="I4" s="11">
        <f>SUM(E4:H4)</f>
        <v>14</v>
      </c>
    </row>
    <row r="5" spans="1:9">
      <c r="A5" s="6" t="s">
        <v>16</v>
      </c>
      <c r="B5" s="5" t="s">
        <v>17</v>
      </c>
      <c r="C5" s="7" t="s">
        <v>18</v>
      </c>
      <c r="D5" s="8">
        <v>2918</v>
      </c>
      <c r="E5" s="8">
        <v>0</v>
      </c>
      <c r="F5" s="8">
        <v>0</v>
      </c>
      <c r="G5" s="8">
        <v>0</v>
      </c>
      <c r="H5" s="16">
        <v>2228</v>
      </c>
      <c r="I5" s="11">
        <f>SUM(E5:H5)</f>
        <v>2228</v>
      </c>
    </row>
    <row r="6" spans="1:9">
      <c r="A6" s="5" t="s">
        <v>19</v>
      </c>
      <c r="B6" s="5" t="s">
        <v>20</v>
      </c>
      <c r="C6" s="7" t="s">
        <v>21</v>
      </c>
      <c r="D6" s="8">
        <v>681</v>
      </c>
      <c r="E6" s="8">
        <v>0</v>
      </c>
      <c r="F6" s="8">
        <v>0</v>
      </c>
      <c r="G6" s="8">
        <v>0</v>
      </c>
      <c r="H6" s="16">
        <v>440</v>
      </c>
      <c r="I6" s="11">
        <f>SUM(E6:H6)</f>
        <v>440</v>
      </c>
    </row>
    <row r="7" spans="1:9">
      <c r="A7" s="5" t="s">
        <v>22</v>
      </c>
      <c r="B7" s="5" t="s">
        <v>23</v>
      </c>
      <c r="C7" s="7" t="s">
        <v>24</v>
      </c>
      <c r="D7" s="8">
        <v>382</v>
      </c>
      <c r="E7" s="8">
        <v>0</v>
      </c>
      <c r="F7" s="8">
        <v>0</v>
      </c>
      <c r="G7" s="8">
        <v>0</v>
      </c>
      <c r="H7" s="16">
        <v>41</v>
      </c>
      <c r="I7" s="11">
        <f>SUM(E7:H7)</f>
        <v>41</v>
      </c>
    </row>
    <row r="8" spans="1:9">
      <c r="A8" s="12" t="s">
        <v>25</v>
      </c>
      <c r="B8" s="12" t="s">
        <v>26</v>
      </c>
      <c r="C8" s="5" t="s">
        <v>27</v>
      </c>
      <c r="D8" s="9">
        <v>2695</v>
      </c>
      <c r="E8" s="9">
        <v>0</v>
      </c>
      <c r="F8" s="9">
        <v>0</v>
      </c>
      <c r="G8" s="9">
        <v>0</v>
      </c>
      <c r="H8" s="17">
        <v>0</v>
      </c>
      <c r="I8" s="11">
        <v>0</v>
      </c>
    </row>
    <row r="9" spans="1:9">
      <c r="A9" s="12" t="s">
        <v>28</v>
      </c>
      <c r="B9" s="12" t="s">
        <v>29</v>
      </c>
      <c r="C9" s="5" t="s">
        <v>30</v>
      </c>
      <c r="D9" s="9">
        <v>499</v>
      </c>
      <c r="E9" s="9">
        <v>0</v>
      </c>
      <c r="F9" s="9">
        <v>10</v>
      </c>
      <c r="G9" s="9">
        <v>139</v>
      </c>
      <c r="H9" s="17">
        <v>128</v>
      </c>
      <c r="I9" s="11">
        <f t="shared" ref="I9:I37" si="0">SUM(E9:H9)</f>
        <v>277</v>
      </c>
    </row>
    <row r="10" spans="1:9">
      <c r="A10" s="12" t="s">
        <v>28</v>
      </c>
      <c r="B10" s="12" t="s">
        <v>31</v>
      </c>
      <c r="C10" s="5" t="s">
        <v>32</v>
      </c>
      <c r="D10" s="9">
        <v>627</v>
      </c>
      <c r="E10" s="9">
        <v>0</v>
      </c>
      <c r="F10" s="9">
        <v>0</v>
      </c>
      <c r="G10" s="9">
        <v>99</v>
      </c>
      <c r="H10" s="18">
        <v>110</v>
      </c>
      <c r="I10" s="11">
        <f t="shared" si="0"/>
        <v>209</v>
      </c>
    </row>
    <row r="11" spans="1:9">
      <c r="A11" s="5" t="s">
        <v>33</v>
      </c>
      <c r="B11" s="12" t="s">
        <v>34</v>
      </c>
      <c r="C11" s="7" t="s">
        <v>35</v>
      </c>
      <c r="D11" s="8">
        <v>19199</v>
      </c>
      <c r="E11" s="8">
        <v>1199</v>
      </c>
      <c r="F11" s="8">
        <v>0</v>
      </c>
      <c r="G11" s="8">
        <v>0</v>
      </c>
      <c r="H11" s="16">
        <v>15681</v>
      </c>
      <c r="I11" s="11">
        <f t="shared" si="0"/>
        <v>16880</v>
      </c>
    </row>
    <row r="12" spans="1:9">
      <c r="A12" s="5" t="s">
        <v>36</v>
      </c>
      <c r="B12" s="12" t="s">
        <v>37</v>
      </c>
      <c r="C12" s="7" t="s">
        <v>38</v>
      </c>
      <c r="D12" s="8">
        <v>55880</v>
      </c>
      <c r="E12" s="8">
        <v>0</v>
      </c>
      <c r="F12" s="8">
        <v>0</v>
      </c>
      <c r="G12" s="8">
        <v>0</v>
      </c>
      <c r="H12" s="16">
        <v>25</v>
      </c>
      <c r="I12" s="11">
        <f t="shared" si="0"/>
        <v>25</v>
      </c>
    </row>
    <row r="13" spans="1:9">
      <c r="A13" s="13" t="s">
        <v>39</v>
      </c>
      <c r="B13" s="5" t="s">
        <v>40</v>
      </c>
      <c r="C13" s="7" t="s">
        <v>41</v>
      </c>
      <c r="D13" s="8">
        <v>2561</v>
      </c>
      <c r="E13" s="8">
        <v>2193</v>
      </c>
      <c r="F13" s="8">
        <v>0</v>
      </c>
      <c r="G13" s="8">
        <v>0</v>
      </c>
      <c r="H13" s="16">
        <v>37</v>
      </c>
      <c r="I13" s="11">
        <f t="shared" si="0"/>
        <v>2230</v>
      </c>
    </row>
    <row r="14" spans="1:9">
      <c r="A14" s="5" t="s">
        <v>42</v>
      </c>
      <c r="B14" s="5" t="s">
        <v>43</v>
      </c>
      <c r="C14" s="7" t="s">
        <v>44</v>
      </c>
      <c r="D14" s="8">
        <v>5669</v>
      </c>
      <c r="E14" s="8">
        <v>120</v>
      </c>
      <c r="F14" s="8">
        <v>0</v>
      </c>
      <c r="G14" s="8">
        <v>822</v>
      </c>
      <c r="H14" s="16">
        <v>4067</v>
      </c>
      <c r="I14" s="11">
        <f t="shared" si="0"/>
        <v>5009</v>
      </c>
    </row>
    <row r="15" spans="1:9">
      <c r="A15" s="12" t="s">
        <v>45</v>
      </c>
      <c r="B15" s="12" t="s">
        <v>46</v>
      </c>
      <c r="C15" s="7" t="s">
        <v>47</v>
      </c>
      <c r="D15" s="8">
        <v>62282</v>
      </c>
      <c r="E15" s="8">
        <v>0</v>
      </c>
      <c r="F15" s="8">
        <v>2775</v>
      </c>
      <c r="G15" s="8">
        <v>4580</v>
      </c>
      <c r="H15" s="16">
        <v>4136</v>
      </c>
      <c r="I15" s="11">
        <f t="shared" si="0"/>
        <v>11491</v>
      </c>
    </row>
    <row r="16" spans="1:9">
      <c r="A16" s="12" t="s">
        <v>48</v>
      </c>
      <c r="B16" s="13" t="s">
        <v>49</v>
      </c>
      <c r="C16" s="5" t="s">
        <v>50</v>
      </c>
      <c r="D16" s="9">
        <v>12001</v>
      </c>
      <c r="E16" s="9">
        <v>177</v>
      </c>
      <c r="F16" s="9">
        <v>0</v>
      </c>
      <c r="G16" s="9">
        <v>0</v>
      </c>
      <c r="H16" s="18">
        <v>0</v>
      </c>
      <c r="I16" s="11">
        <f t="shared" si="0"/>
        <v>177</v>
      </c>
    </row>
    <row r="17" spans="1:9">
      <c r="A17" s="13" t="s">
        <v>51</v>
      </c>
      <c r="B17" s="12" t="s">
        <v>52</v>
      </c>
      <c r="C17" s="7" t="s">
        <v>53</v>
      </c>
      <c r="D17" s="8">
        <v>162007</v>
      </c>
      <c r="E17" s="8">
        <v>0</v>
      </c>
      <c r="F17" s="8">
        <v>0</v>
      </c>
      <c r="G17" s="8">
        <v>0</v>
      </c>
      <c r="H17" s="16">
        <v>23042</v>
      </c>
      <c r="I17" s="11">
        <f t="shared" si="0"/>
        <v>23042</v>
      </c>
    </row>
    <row r="18" spans="1:9">
      <c r="A18" s="5" t="s">
        <v>54</v>
      </c>
      <c r="B18" s="5" t="s">
        <v>55</v>
      </c>
      <c r="C18" s="7" t="s">
        <v>56</v>
      </c>
      <c r="D18" s="8">
        <v>80938</v>
      </c>
      <c r="E18" s="8">
        <v>311</v>
      </c>
      <c r="F18" s="8">
        <v>0</v>
      </c>
      <c r="G18" s="8">
        <v>8230</v>
      </c>
      <c r="H18" s="16">
        <v>29761</v>
      </c>
      <c r="I18" s="11">
        <f t="shared" si="0"/>
        <v>38302</v>
      </c>
    </row>
    <row r="19" spans="1:9">
      <c r="A19" s="5" t="s">
        <v>57</v>
      </c>
      <c r="B19" s="5" t="s">
        <v>58</v>
      </c>
      <c r="C19" s="7" t="s">
        <v>59</v>
      </c>
      <c r="D19" s="8">
        <v>3002</v>
      </c>
      <c r="E19" s="8">
        <v>0</v>
      </c>
      <c r="F19" s="8">
        <v>0</v>
      </c>
      <c r="G19" s="8">
        <v>177</v>
      </c>
      <c r="H19" s="19">
        <v>39</v>
      </c>
      <c r="I19" s="14">
        <f t="shared" si="0"/>
        <v>216</v>
      </c>
    </row>
    <row r="20" spans="1:9">
      <c r="A20" s="12" t="s">
        <v>60</v>
      </c>
      <c r="B20" s="10" t="s">
        <v>61</v>
      </c>
      <c r="C20" s="7" t="s">
        <v>62</v>
      </c>
      <c r="D20" s="8">
        <v>1840</v>
      </c>
      <c r="E20" s="8">
        <v>0</v>
      </c>
      <c r="F20" s="8">
        <v>150</v>
      </c>
      <c r="G20" s="8">
        <v>0</v>
      </c>
      <c r="H20" s="20">
        <v>0</v>
      </c>
      <c r="I20" s="15">
        <f t="shared" si="0"/>
        <v>150</v>
      </c>
    </row>
    <row r="21" spans="1:9">
      <c r="A21" s="5" t="s">
        <v>63</v>
      </c>
      <c r="B21" s="5" t="s">
        <v>64</v>
      </c>
      <c r="C21" s="7" t="s">
        <v>65</v>
      </c>
      <c r="D21" s="8">
        <v>13983</v>
      </c>
      <c r="E21" s="8">
        <v>0</v>
      </c>
      <c r="F21" s="8">
        <v>0</v>
      </c>
      <c r="G21" s="8">
        <v>0</v>
      </c>
      <c r="H21" s="20">
        <v>72</v>
      </c>
      <c r="I21" s="11">
        <f t="shared" si="0"/>
        <v>72</v>
      </c>
    </row>
    <row r="22" spans="1:9">
      <c r="A22" s="5" t="s">
        <v>66</v>
      </c>
      <c r="B22" s="5" t="s">
        <v>67</v>
      </c>
      <c r="C22" s="7" t="s">
        <v>68</v>
      </c>
      <c r="D22" s="8">
        <v>2400</v>
      </c>
      <c r="E22" s="8">
        <v>0</v>
      </c>
      <c r="F22" s="8">
        <v>0</v>
      </c>
      <c r="G22" s="8">
        <v>0</v>
      </c>
      <c r="H22" s="16">
        <v>123</v>
      </c>
      <c r="I22" s="11">
        <f t="shared" si="0"/>
        <v>123</v>
      </c>
    </row>
    <row r="23" spans="1:9">
      <c r="A23" s="5" t="s">
        <v>69</v>
      </c>
      <c r="B23" s="5" t="s">
        <v>70</v>
      </c>
      <c r="C23" s="7" t="s">
        <v>71</v>
      </c>
      <c r="D23" s="8">
        <v>1287</v>
      </c>
      <c r="E23" s="8">
        <v>0</v>
      </c>
      <c r="F23" s="8">
        <v>0</v>
      </c>
      <c r="G23" s="8">
        <v>0</v>
      </c>
      <c r="H23" s="16">
        <v>74</v>
      </c>
      <c r="I23" s="11">
        <f t="shared" si="0"/>
        <v>74</v>
      </c>
    </row>
    <row r="24" spans="1:9">
      <c r="A24" s="5" t="s">
        <v>72</v>
      </c>
      <c r="B24" s="10" t="s">
        <v>73</v>
      </c>
      <c r="C24" s="7" t="s">
        <v>74</v>
      </c>
      <c r="D24" s="8">
        <v>10828</v>
      </c>
      <c r="E24" s="8">
        <v>0</v>
      </c>
      <c r="F24" s="8">
        <v>0</v>
      </c>
      <c r="G24" s="8">
        <v>0</v>
      </c>
      <c r="H24" s="16">
        <v>0</v>
      </c>
      <c r="I24" s="11">
        <f t="shared" si="0"/>
        <v>0</v>
      </c>
    </row>
    <row r="25" spans="1:9">
      <c r="A25" s="13" t="s">
        <v>75</v>
      </c>
      <c r="B25" s="10" t="s">
        <v>76</v>
      </c>
      <c r="C25" s="5" t="s">
        <v>77</v>
      </c>
      <c r="D25" s="8">
        <v>260</v>
      </c>
      <c r="E25" s="8">
        <v>0</v>
      </c>
      <c r="F25" s="8">
        <v>145</v>
      </c>
      <c r="G25" s="8">
        <v>2</v>
      </c>
      <c r="H25" s="16">
        <v>3</v>
      </c>
      <c r="I25" s="11">
        <f t="shared" si="0"/>
        <v>150</v>
      </c>
    </row>
    <row r="26" spans="1:9">
      <c r="A26" s="12" t="s">
        <v>78</v>
      </c>
      <c r="B26" s="5" t="s">
        <v>79</v>
      </c>
      <c r="C26" s="5" t="s">
        <v>80</v>
      </c>
      <c r="D26" s="9">
        <v>5010</v>
      </c>
      <c r="E26" s="9">
        <v>12</v>
      </c>
      <c r="F26" s="9">
        <v>0</v>
      </c>
      <c r="G26" s="9">
        <v>0</v>
      </c>
      <c r="H26" s="17">
        <v>2006</v>
      </c>
      <c r="I26" s="11">
        <f t="shared" si="0"/>
        <v>2018</v>
      </c>
    </row>
    <row r="27" spans="1:9">
      <c r="A27" s="5" t="s">
        <v>81</v>
      </c>
      <c r="B27" s="12" t="s">
        <v>82</v>
      </c>
      <c r="C27" s="5" t="s">
        <v>83</v>
      </c>
      <c r="D27" s="9">
        <v>14853</v>
      </c>
      <c r="E27" s="9">
        <v>0</v>
      </c>
      <c r="F27" s="9">
        <v>0</v>
      </c>
      <c r="G27" s="9">
        <v>0</v>
      </c>
      <c r="H27" s="18">
        <v>0</v>
      </c>
      <c r="I27" s="11">
        <f t="shared" si="0"/>
        <v>0</v>
      </c>
    </row>
    <row r="28" spans="1:9">
      <c r="A28" s="5" t="s">
        <v>84</v>
      </c>
      <c r="B28" s="13" t="s">
        <v>85</v>
      </c>
      <c r="C28" s="5" t="s">
        <v>86</v>
      </c>
      <c r="D28" s="8">
        <v>21000</v>
      </c>
      <c r="E28" s="8">
        <v>0</v>
      </c>
      <c r="F28" s="8">
        <v>0</v>
      </c>
      <c r="G28" s="8">
        <v>0</v>
      </c>
      <c r="H28" s="16">
        <v>39</v>
      </c>
      <c r="I28" s="11">
        <f t="shared" si="0"/>
        <v>39</v>
      </c>
    </row>
    <row r="29" spans="1:9">
      <c r="A29" s="5" t="s">
        <v>87</v>
      </c>
      <c r="B29" s="5" t="s">
        <v>88</v>
      </c>
      <c r="C29" s="5" t="s">
        <v>89</v>
      </c>
      <c r="D29" s="8">
        <v>15191</v>
      </c>
      <c r="E29" s="8">
        <v>650</v>
      </c>
      <c r="F29" s="8">
        <v>0</v>
      </c>
      <c r="G29" s="8">
        <v>0</v>
      </c>
      <c r="H29" s="16">
        <v>3269</v>
      </c>
      <c r="I29" s="11">
        <f t="shared" si="0"/>
        <v>3919</v>
      </c>
    </row>
    <row r="30" spans="1:9">
      <c r="A30" s="5" t="s">
        <v>90</v>
      </c>
      <c r="B30" s="13" t="s">
        <v>91</v>
      </c>
      <c r="C30" s="5" t="s">
        <v>92</v>
      </c>
      <c r="D30" s="8">
        <v>38014</v>
      </c>
      <c r="E30" s="8">
        <v>688</v>
      </c>
      <c r="F30" s="8">
        <v>2509</v>
      </c>
      <c r="G30" s="8">
        <v>0</v>
      </c>
      <c r="H30" s="16">
        <v>9517</v>
      </c>
      <c r="I30" s="11">
        <f t="shared" si="0"/>
        <v>12714</v>
      </c>
    </row>
    <row r="31" spans="1:9">
      <c r="A31" s="5" t="s">
        <v>93</v>
      </c>
      <c r="B31" s="12" t="s">
        <v>94</v>
      </c>
      <c r="C31" s="5" t="s">
        <v>95</v>
      </c>
      <c r="D31" s="9">
        <v>1131</v>
      </c>
      <c r="E31" s="9">
        <v>0</v>
      </c>
      <c r="F31" s="9">
        <v>0</v>
      </c>
      <c r="G31" s="9">
        <v>0</v>
      </c>
      <c r="H31" s="18">
        <v>31</v>
      </c>
      <c r="I31" s="11">
        <f t="shared" si="0"/>
        <v>31</v>
      </c>
    </row>
    <row r="32" spans="1:9">
      <c r="A32" s="10" t="s">
        <v>96</v>
      </c>
      <c r="B32" s="12" t="s">
        <v>97</v>
      </c>
      <c r="C32" s="7" t="s">
        <v>98</v>
      </c>
      <c r="D32" s="8">
        <v>36672</v>
      </c>
      <c r="E32" s="8">
        <v>1896</v>
      </c>
      <c r="F32" s="8">
        <v>0</v>
      </c>
      <c r="G32" s="8">
        <v>0</v>
      </c>
      <c r="H32" s="16">
        <v>5791</v>
      </c>
      <c r="I32" s="11">
        <f t="shared" si="0"/>
        <v>7687</v>
      </c>
    </row>
    <row r="33" spans="1:9">
      <c r="A33" s="5" t="s">
        <v>99</v>
      </c>
      <c r="B33" s="5" t="s">
        <v>100</v>
      </c>
      <c r="C33" s="5" t="s">
        <v>101</v>
      </c>
      <c r="D33" s="9">
        <v>76895</v>
      </c>
      <c r="E33" s="9">
        <v>0</v>
      </c>
      <c r="F33" s="9">
        <v>0</v>
      </c>
      <c r="G33" s="9">
        <v>33047</v>
      </c>
      <c r="H33" s="18">
        <v>781</v>
      </c>
      <c r="I33" s="11">
        <f t="shared" si="0"/>
        <v>33828</v>
      </c>
    </row>
    <row r="34" spans="1:9">
      <c r="A34" s="10" t="s">
        <v>102</v>
      </c>
      <c r="B34" s="10" t="s">
        <v>103</v>
      </c>
      <c r="C34" s="5" t="s">
        <v>104</v>
      </c>
      <c r="D34" s="8">
        <v>20573</v>
      </c>
      <c r="E34" s="8">
        <v>0</v>
      </c>
      <c r="F34" s="8">
        <v>0</v>
      </c>
      <c r="G34" s="8">
        <v>0</v>
      </c>
      <c r="H34" s="16">
        <v>9981</v>
      </c>
      <c r="I34" s="11">
        <f t="shared" si="0"/>
        <v>9981</v>
      </c>
    </row>
    <row r="35" spans="1:9">
      <c r="A35" s="12" t="s">
        <v>105</v>
      </c>
      <c r="B35" s="21" t="s">
        <v>106</v>
      </c>
      <c r="C35" s="5" t="s">
        <v>107</v>
      </c>
      <c r="D35" s="8">
        <v>11157</v>
      </c>
      <c r="E35" s="8">
        <v>5465</v>
      </c>
      <c r="F35" s="8">
        <v>0</v>
      </c>
      <c r="G35" s="8">
        <v>774</v>
      </c>
      <c r="H35" s="16">
        <v>478</v>
      </c>
      <c r="I35" s="11">
        <f t="shared" si="0"/>
        <v>6717</v>
      </c>
    </row>
    <row r="36" spans="1:9">
      <c r="A36" s="5" t="s">
        <v>108</v>
      </c>
      <c r="B36" s="12" t="s">
        <v>109</v>
      </c>
      <c r="C36" s="5" t="s">
        <v>110</v>
      </c>
      <c r="D36" s="8">
        <v>5395</v>
      </c>
      <c r="E36" s="8">
        <v>0</v>
      </c>
      <c r="F36" s="8">
        <v>403</v>
      </c>
      <c r="G36" s="8">
        <v>734</v>
      </c>
      <c r="H36" s="16">
        <v>1114</v>
      </c>
      <c r="I36" s="11">
        <f t="shared" si="0"/>
        <v>2251</v>
      </c>
    </row>
    <row r="37" spans="1:9">
      <c r="A37" s="12" t="s">
        <v>111</v>
      </c>
      <c r="B37" s="10" t="s">
        <v>112</v>
      </c>
      <c r="C37" s="5" t="s">
        <v>113</v>
      </c>
      <c r="D37" s="8">
        <v>1439</v>
      </c>
      <c r="E37" s="8">
        <v>828</v>
      </c>
      <c r="F37" s="8">
        <v>0</v>
      </c>
      <c r="G37" s="8">
        <v>88</v>
      </c>
      <c r="H37" s="16">
        <v>178</v>
      </c>
      <c r="I37" s="11">
        <f t="shared" si="0"/>
        <v>1094</v>
      </c>
    </row>
  </sheetData>
  <sortState ref="A3:I42">
    <sortCondition ref="A2"/>
  </sortState>
  <mergeCells count="1">
    <mergeCell ref="A1:I1"/>
  </mergeCells>
  <pageMargins left="0.25" right="0.25" top="0.75" bottom="0.75" header="0.3" footer="0.3"/>
  <pageSetup paperSize="5" scale="77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CAB37A-6F3A-4C38-A3C2-DBD0BBE53323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sharepoint/v4"/>
    <ds:schemaRef ds:uri="a13d7d47-5e6d-43e2-97f1-eafbdde66bfb"/>
  </ds:schemaRefs>
</ds:datastoreItem>
</file>

<file path=customXml/itemProps2.xml><?xml version="1.0" encoding="utf-8"?>
<ds:datastoreItem xmlns:ds="http://schemas.openxmlformats.org/officeDocument/2006/customXml" ds:itemID="{C38762E5-39D6-4C99-AD1B-8D5734106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d7d47-5e6d-43e2-97f1-eafbdde66b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556A6-80F5-407D-9B23-FD2C55FFE0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dcterms:created xsi:type="dcterms:W3CDTF">2015-04-20T15:57:27Z</dcterms:created>
  <dcterms:modified xsi:type="dcterms:W3CDTF">2020-12-28T15:28:17Z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